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AC6C274A-3A02-43DB-BD8C-5B6A8981056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<sst xmlns="http://schemas.openxmlformats.org/spreadsheetml/2006/main" count="1217" uniqueCount="664">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</sst>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6" zoomScaleNormal="100" zoomScaleSheetLayoutView="100" workbookViewId="0">
      <selection activeCell="C9" sqref="C9:F9"/>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451</v>
      </c>
      <c r="B10" s="163"/>
      <c r="C10" s="113" t="str">
        <f>VLOOKUP(A10,lista,2,0)</f>
        <v>G. ASISTENCIAS TÉCNICAS FERROVIARIAS</v>
      </c>
      <c r="D10" s="113"/>
      <c r="E10" s="113"/>
      <c r="F10" s="113"/>
      <c r="G10" s="113" t="str">
        <f>VLOOKUP(A10,lista,3,0)</f>
        <v>Técnico/a 1</v>
      </c>
      <c r="H10" s="113"/>
      <c r="I10" s="124" t="str">
        <f>VLOOKUP(A10,lista,4,0)</f>
        <v>Jefe/a de Unidad de Asistencia Técnica</v>
      </c>
      <c r="J10" s="125"/>
      <c r="K10" s="113" t="str">
        <f>VLOOKUP(A10,lista,5,0)</f>
        <v>Asturias</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24 meses realizando funciones de responsable de oficina técnicas.
Al menos 9 meses realizando funciones de jefe de unidad.</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1Y5OTc1aVRVobm+VMpSCpdZX4RFP0s6kKH/jbCrk6AlkAMw7BybbO55lVyISj4u+zm67cynixxyXUaNxsgHhDQ==" saltValue="ZawHA1twSa0WSHsZ5DX3r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2025-05-19T15:10:02Z</dcterms:modified>
</cp:coreProperties>
</file>